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мои документы\2023\ГИМНАЗИЯ 33\ВБЮДЖЕТ, ДЕПУТАТЫ, МУН.СРЕДСТВА\"/>
    </mc:Choice>
  </mc:AlternateContent>
  <bookViews>
    <workbookView xWindow="240" yWindow="30" windowWidth="21075" windowHeight="12585"/>
  </bookViews>
  <sheets>
    <sheet name="2022" sheetId="4" r:id="rId1"/>
  </sheets>
  <calcPr calcId="152511"/>
</workbook>
</file>

<file path=xl/calcChain.xml><?xml version="1.0" encoding="utf-8"?>
<calcChain xmlns="http://schemas.openxmlformats.org/spreadsheetml/2006/main">
  <c r="D6" i="4" l="1"/>
  <c r="D30" i="4"/>
  <c r="D13" i="4"/>
  <c r="D14" i="4"/>
  <c r="D12" i="4"/>
  <c r="D28" i="4" l="1"/>
</calcChain>
</file>

<file path=xl/sharedStrings.xml><?xml version="1.0" encoding="utf-8"?>
<sst xmlns="http://schemas.openxmlformats.org/spreadsheetml/2006/main" count="29" uniqueCount="27">
  <si>
    <t>Сумма</t>
  </si>
  <si>
    <t>Назначение платежа</t>
  </si>
  <si>
    <t>Итого расходов на сумму:</t>
  </si>
  <si>
    <t>МАОУ гимназия №33</t>
  </si>
  <si>
    <t>Приобретение товара (проекторы)</t>
  </si>
  <si>
    <t>Учреждение</t>
  </si>
  <si>
    <t>Приобретение товара (смесители)</t>
  </si>
  <si>
    <t>Приобретение товара (ПК)</t>
  </si>
  <si>
    <t>Курсы повышения квалификации</t>
  </si>
  <si>
    <t>ТО и ремонт орг.техники</t>
  </si>
  <si>
    <t>Информационн-консультационные услуги</t>
  </si>
  <si>
    <t>Приобретение товара (накопитель SSD)</t>
  </si>
  <si>
    <t>Подписка на периодические издания</t>
  </si>
  <si>
    <t>Приобретение товара (панно)</t>
  </si>
  <si>
    <t>Приобретение товара (аккумуляторная дрель, шуруповерт и.д. )</t>
  </si>
  <si>
    <t>Приобретение товара (хоз.товары)</t>
  </si>
  <si>
    <t>Текущий ремонт (электромонтажные работы)</t>
  </si>
  <si>
    <t>Подписка на полугодие</t>
  </si>
  <si>
    <t>Организация питания в лагере</t>
  </si>
  <si>
    <t>Приобретение товара (лестница)</t>
  </si>
  <si>
    <t>Приобретение товара (смеситель, крючок д\одежды)</t>
  </si>
  <si>
    <t>Приобретение товара (цемент,шпатлевка,краска)</t>
  </si>
  <si>
    <t xml:space="preserve">                                                                 </t>
  </si>
  <si>
    <t>Внебюджетные средства ( с 01.09.2022г. по 01.09.2023г.)</t>
  </si>
  <si>
    <t>Остаток средств на 01.09.2022 г.</t>
  </si>
  <si>
    <t>Поступление средств с 01.09.2022 г. по 01.09.2022 г.</t>
  </si>
  <si>
    <t>Остаток на 01.09.2023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</si>
</sst>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4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0" xfId="0" applyFont="1"/>
    <xf numFmtId="4" fontId="4" fillId="0" borderId="0" xfId="0" applyNumberFormat="1" applyFont="1"/>
    <xf numFmtId="0" fontId="6" fillId="0" borderId="1" xfId="0" applyFont="1" applyBorder="1" applyAlignment="1">
      <alignment horizontal="center" vertical="center"/>
    </xf>
    <xf numFmtId="0" fontId="4" fillId="0" borderId="1" xfId="0" applyFont="1" applyBorder="1"/>
    <xf numFmtId="4" fontId="4" fillId="0" borderId="1" xfId="0" applyNumberFormat="1" applyFont="1" applyBorder="1"/>
    <xf numFmtId="0" fontId="6" fillId="0" borderId="1" xfId="0" applyFont="1" applyBorder="1"/>
    <xf numFmtId="4" fontId="6" fillId="0" borderId="1" xfId="0" applyNumberFormat="1" applyFont="1" applyBorder="1"/>
    <xf numFmtId="0" fontId="6" fillId="0" borderId="0" xfId="0" applyFont="1" applyBorder="1"/>
    <xf numFmtId="4" fontId="6" fillId="0" borderId="0" xfId="0" applyNumberFormat="1" applyFont="1" applyBorder="1"/>
    <xf numFmtId="0" fontId="4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1"/>
  <sheetViews>
    <sheetView tabSelected="1" workbookViewId="0">
      <selection activeCell="C7" sqref="C7:C8"/>
    </sheetView>
  </sheetViews>
  <sheetFormatPr defaultRowHeight="15" x14ac:dyDescent="0.25"/>
  <cols>
    <col min="2" max="2" width="38" customWidth="1"/>
    <col min="3" max="3" width="92.42578125" customWidth="1"/>
    <col min="4" max="4" width="19" customWidth="1"/>
  </cols>
  <sheetData>
    <row r="1" spans="2:4" x14ac:dyDescent="0.25">
      <c r="B1" s="1"/>
      <c r="C1" s="1"/>
      <c r="D1" s="1"/>
    </row>
    <row r="2" spans="2:4" ht="18.75" x14ac:dyDescent="0.3">
      <c r="B2" s="3" t="s">
        <v>23</v>
      </c>
      <c r="C2" s="3"/>
      <c r="D2" s="1"/>
    </row>
    <row r="3" spans="2:4" x14ac:dyDescent="0.25">
      <c r="B3" s="1"/>
      <c r="C3" s="1"/>
      <c r="D3" s="1"/>
    </row>
    <row r="4" spans="2:4" x14ac:dyDescent="0.25">
      <c r="B4" s="1"/>
      <c r="C4" s="1"/>
      <c r="D4" s="1"/>
    </row>
    <row r="5" spans="2:4" ht="15.75" x14ac:dyDescent="0.25">
      <c r="B5" s="2" t="s">
        <v>24</v>
      </c>
      <c r="C5" s="2"/>
      <c r="D5" s="4">
        <v>999458.76</v>
      </c>
    </row>
    <row r="6" spans="2:4" ht="15.75" x14ac:dyDescent="0.25">
      <c r="B6" s="2" t="s">
        <v>25</v>
      </c>
      <c r="C6" s="2"/>
      <c r="D6" s="4">
        <f>208723+890838.4+62982.69</f>
        <v>1162544.0899999999</v>
      </c>
    </row>
    <row r="7" spans="2:4" x14ac:dyDescent="0.25">
      <c r="B7" s="1"/>
      <c r="C7" s="1"/>
      <c r="D7" s="1"/>
    </row>
    <row r="8" spans="2:4" ht="15.75" x14ac:dyDescent="0.25">
      <c r="B8" s="5" t="s">
        <v>5</v>
      </c>
      <c r="C8" s="5" t="s">
        <v>1</v>
      </c>
      <c r="D8" s="5" t="s">
        <v>0</v>
      </c>
    </row>
    <row r="9" spans="2:4" ht="15.75" x14ac:dyDescent="0.25">
      <c r="B9" s="12" t="s">
        <v>3</v>
      </c>
      <c r="C9" s="6" t="s">
        <v>4</v>
      </c>
      <c r="D9" s="7">
        <v>153600</v>
      </c>
    </row>
    <row r="10" spans="2:4" ht="15.75" x14ac:dyDescent="0.25">
      <c r="B10" s="13"/>
      <c r="C10" s="6" t="s">
        <v>6</v>
      </c>
      <c r="D10" s="7">
        <v>24000</v>
      </c>
    </row>
    <row r="11" spans="2:4" ht="15.75" x14ac:dyDescent="0.25">
      <c r="B11" s="13"/>
      <c r="C11" s="6" t="s">
        <v>7</v>
      </c>
      <c r="D11" s="7">
        <v>50000</v>
      </c>
    </row>
    <row r="12" spans="2:4" ht="15.75" x14ac:dyDescent="0.25">
      <c r="B12" s="13"/>
      <c r="C12" s="6" t="s">
        <v>8</v>
      </c>
      <c r="D12" s="7">
        <f>15000+12000</f>
        <v>27000</v>
      </c>
    </row>
    <row r="13" spans="2:4" ht="15.75" x14ac:dyDescent="0.25">
      <c r="B13" s="13"/>
      <c r="C13" s="6" t="s">
        <v>9</v>
      </c>
      <c r="D13" s="7">
        <f>24740+10900</f>
        <v>35640</v>
      </c>
    </row>
    <row r="14" spans="2:4" ht="15.75" x14ac:dyDescent="0.25">
      <c r="B14" s="13"/>
      <c r="C14" s="6" t="s">
        <v>10</v>
      </c>
      <c r="D14" s="7">
        <f>21000+3500</f>
        <v>24500</v>
      </c>
    </row>
    <row r="15" spans="2:4" ht="15.75" x14ac:dyDescent="0.25">
      <c r="B15" s="13"/>
      <c r="C15" s="6" t="s">
        <v>11</v>
      </c>
      <c r="D15" s="7">
        <v>3400</v>
      </c>
    </row>
    <row r="16" spans="2:4" ht="15.75" x14ac:dyDescent="0.25">
      <c r="B16" s="13"/>
      <c r="C16" s="6" t="s">
        <v>12</v>
      </c>
      <c r="D16" s="7">
        <v>22088.38</v>
      </c>
    </row>
    <row r="17" spans="2:4" ht="15.75" x14ac:dyDescent="0.25">
      <c r="B17" s="13"/>
      <c r="C17" s="6" t="s">
        <v>9</v>
      </c>
      <c r="D17" s="7">
        <v>1700</v>
      </c>
    </row>
    <row r="18" spans="2:4" ht="15.75" x14ac:dyDescent="0.25">
      <c r="B18" s="13"/>
      <c r="C18" s="6" t="s">
        <v>11</v>
      </c>
      <c r="D18" s="7">
        <v>5200</v>
      </c>
    </row>
    <row r="19" spans="2:4" ht="15.75" x14ac:dyDescent="0.25">
      <c r="B19" s="13"/>
      <c r="C19" s="6" t="s">
        <v>13</v>
      </c>
      <c r="D19" s="7">
        <v>2800</v>
      </c>
    </row>
    <row r="20" spans="2:4" ht="15.75" x14ac:dyDescent="0.25">
      <c r="B20" s="13"/>
      <c r="C20" s="6" t="s">
        <v>14</v>
      </c>
      <c r="D20" s="7">
        <v>25500</v>
      </c>
    </row>
    <row r="21" spans="2:4" ht="15.75" x14ac:dyDescent="0.25">
      <c r="B21" s="13"/>
      <c r="C21" s="6" t="s">
        <v>15</v>
      </c>
      <c r="D21" s="7">
        <v>3310</v>
      </c>
    </row>
    <row r="22" spans="2:4" ht="15.75" x14ac:dyDescent="0.25">
      <c r="B22" s="13"/>
      <c r="C22" s="6" t="s">
        <v>16</v>
      </c>
      <c r="D22" s="7">
        <v>65674.03</v>
      </c>
    </row>
    <row r="23" spans="2:4" ht="15.75" x14ac:dyDescent="0.25">
      <c r="B23" s="13"/>
      <c r="C23" s="6" t="s">
        <v>17</v>
      </c>
      <c r="D23" s="7">
        <v>19335.18</v>
      </c>
    </row>
    <row r="24" spans="2:4" ht="15.75" x14ac:dyDescent="0.25">
      <c r="B24" s="13"/>
      <c r="C24" s="6" t="s">
        <v>18</v>
      </c>
      <c r="D24" s="7">
        <v>106593.3</v>
      </c>
    </row>
    <row r="25" spans="2:4" ht="15.75" x14ac:dyDescent="0.25">
      <c r="B25" s="13"/>
      <c r="C25" s="6" t="s">
        <v>19</v>
      </c>
      <c r="D25" s="7">
        <v>7800</v>
      </c>
    </row>
    <row r="26" spans="2:4" ht="15.75" x14ac:dyDescent="0.25">
      <c r="B26" s="13"/>
      <c r="C26" s="6" t="s">
        <v>20</v>
      </c>
      <c r="D26" s="7">
        <v>31750</v>
      </c>
    </row>
    <row r="27" spans="2:4" ht="15.75" x14ac:dyDescent="0.25">
      <c r="B27" s="13"/>
      <c r="C27" s="6" t="s">
        <v>21</v>
      </c>
      <c r="D27" s="7">
        <v>23050</v>
      </c>
    </row>
    <row r="28" spans="2:4" ht="15.75" x14ac:dyDescent="0.25">
      <c r="B28" s="8" t="s">
        <v>2</v>
      </c>
      <c r="C28" s="8"/>
      <c r="D28" s="9">
        <f>SUM(D9:D27)</f>
        <v>632940.89</v>
      </c>
    </row>
    <row r="29" spans="2:4" ht="15.75" x14ac:dyDescent="0.25">
      <c r="B29" s="10"/>
      <c r="C29" s="10"/>
      <c r="D29" s="11"/>
    </row>
    <row r="30" spans="2:4" ht="15.75" x14ac:dyDescent="0.25">
      <c r="B30" s="10" t="s">
        <v>26</v>
      </c>
      <c r="C30" s="10"/>
      <c r="D30" s="11">
        <f>D5+D6-D28</f>
        <v>1529061.9599999995</v>
      </c>
    </row>
    <row r="31" spans="2:4" x14ac:dyDescent="0.25">
      <c r="B31" s="1"/>
      <c r="C31" s="1"/>
      <c r="D31" s="1" t="s">
        <v>22</v>
      </c>
    </row>
  </sheetData>
  <mergeCells count="1">
    <mergeCell ref="B9:B2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Buh33PC</dc:creator>
  <cp:lastModifiedBy>Бухгалтер</cp:lastModifiedBy>
  <cp:lastPrinted>2023-08-28T11:44:56Z</cp:lastPrinted>
  <dcterms:created xsi:type="dcterms:W3CDTF">2018-08-28T08:50:13Z</dcterms:created>
  <dcterms:modified xsi:type="dcterms:W3CDTF">2023-08-28T12:42:09Z</dcterms:modified>
</cp:coreProperties>
</file>